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\Documents\site\1IN001（ワカルニ）\請求書テンプレート\軽減税率_横\"/>
    </mc:Choice>
  </mc:AlternateContent>
  <xr:revisionPtr revIDLastSave="0" documentId="8_{8BFAA807-9695-477C-B056-42FC4F5B48F2}" xr6:coauthVersionLast="47" xr6:coauthVersionMax="47" xr10:uidLastSave="{00000000-0000-0000-0000-000000000000}"/>
  <bookViews>
    <workbookView xWindow="2985" yWindow="60" windowWidth="21615" windowHeight="14775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2" i="1" l="1"/>
  <c r="L15" i="1" l="1"/>
  <c r="L16" i="1"/>
  <c r="L17" i="1"/>
  <c r="L18" i="1"/>
  <c r="L19" i="1"/>
  <c r="L20" i="1"/>
  <c r="L21" i="1"/>
  <c r="L22" i="1"/>
  <c r="S21" i="1" s="1"/>
  <c r="L11" i="1"/>
  <c r="S20" i="1" s="1"/>
  <c r="S23" i="1" s="1"/>
  <c r="S24" i="1" l="1"/>
  <c r="S22" i="1"/>
  <c r="S25" i="1" s="1"/>
</calcChain>
</file>

<file path=xl/sharedStrings.xml><?xml version="1.0" encoding="utf-8"?>
<sst xmlns="http://schemas.openxmlformats.org/spreadsheetml/2006/main" count="35" uniqueCount="22">
  <si>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</si>
  <si>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</si>
  <si>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</si>
  <si>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</si>
  <si>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</si>
  <si>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</si>
  <si>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</si>
  <si>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</si>
  <si>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</si>
  <si>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個</t>
    <rPh sb="0" eb="1">
      <t>コ</t>
    </rPh>
    <phoneticPr fontId="1"/>
  </si>
  <si>
    <t>〇〇〇〇〇</t>
    <phoneticPr fontId="1"/>
  </si>
  <si>
    <t>消費税</t>
    <rPh sb="0" eb="3">
      <t>ショウヒゼイ</t>
    </rPh>
    <phoneticPr fontId="1"/>
  </si>
  <si>
    <t>単位：円</t>
    <rPh sb="0" eb="2">
      <t>タンイ</t>
    </rPh>
    <rPh sb="3" eb="4">
      <t>エン</t>
    </rPh>
    <phoneticPr fontId="1"/>
  </si>
  <si>
    <t>支払期限</t>
    <rPh sb="0" eb="2">
      <t>シハライ</t>
    </rPh>
    <rPh sb="2" eb="4">
      <t>キゲン</t>
    </rPh>
    <phoneticPr fontId="1"/>
  </si>
  <si>
    <t>※</t>
    <phoneticPr fontId="1"/>
  </si>
  <si>
    <t>区分</t>
    <rPh sb="0" eb="2">
      <t>クブン</t>
    </rPh>
    <phoneticPr fontId="1"/>
  </si>
  <si>
    <t>注）※は軽減税率(8％)対象商品</t>
    <rPh sb="0" eb="1">
      <t>チュウ</t>
    </rPh>
    <rPh sb="4" eb="6">
      <t>ケイゲン</t>
    </rPh>
    <rPh sb="6" eb="8">
      <t>ゼイリツ</t>
    </rPh>
    <rPh sb="12" eb="14">
      <t>タイショウ</t>
    </rPh>
    <rPh sb="14" eb="16">
      <t>ショウヒン</t>
    </rPh>
    <phoneticPr fontId="1"/>
  </si>
  <si>
    <t>対象計</t>
    <rPh sb="0" eb="2">
      <t>タイショウ</t>
    </rPh>
    <rPh sb="2" eb="3">
      <t>ケイ</t>
    </rPh>
    <phoneticPr fontId="1"/>
  </si>
  <si>
    <t>8%(※)</t>
    <phoneticPr fontId="1"/>
  </si>
  <si>
    <t>合計(税込)</t>
    <rPh sb="0" eb="2">
      <t>ゴウケイ</t>
    </rPh>
    <phoneticPr fontId="1"/>
  </si>
  <si>
    <t>小計(税抜)</t>
    <rPh sb="0" eb="2">
      <t>ショウケイ</t>
    </rPh>
    <rPh sb="3" eb="5">
      <t>ゼイヌキ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</si>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</sst>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38" fontId="0" fillId="0" borderId="0" xfId="1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38" fontId="5" fillId="0" borderId="0" xfId="1" applyFont="1" applyBorder="1" applyAlignment="1">
      <alignment vertical="center"/>
    </xf>
    <xf numFmtId="9" fontId="6" fillId="0" borderId="22" xfId="0" applyNumberFormat="1" applyFont="1" applyBorder="1" applyAlignment="1">
      <alignment horizontal="left" vertical="center"/>
    </xf>
    <xf numFmtId="9" fontId="6" fillId="0" borderId="11" xfId="0" applyNumberFormat="1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9" fontId="6" fillId="0" borderId="3" xfId="0" applyNumberFormat="1" applyFont="1" applyBorder="1" applyAlignment="1">
      <alignment horizontal="left" vertical="center"/>
    </xf>
    <xf numFmtId="38" fontId="5" fillId="2" borderId="3" xfId="0" applyNumberFormat="1" applyFont="1" applyFill="1" applyBorder="1" applyAlignment="1">
      <alignment horizontal="right" vertical="center" indent="1"/>
    </xf>
    <xf numFmtId="0" fontId="5" fillId="2" borderId="3" xfId="0" applyFont="1" applyFill="1" applyBorder="1" applyAlignment="1">
      <alignment horizontal="right" vertical="center" indent="1"/>
    </xf>
    <xf numFmtId="0" fontId="5" fillId="2" borderId="4" xfId="0" applyFont="1" applyFill="1" applyBorder="1" applyAlignment="1">
      <alignment horizontal="right" vertical="center" indent="1"/>
    </xf>
    <xf numFmtId="0" fontId="5" fillId="2" borderId="9" xfId="0" applyFont="1" applyFill="1" applyBorder="1" applyAlignment="1">
      <alignment horizontal="right" vertical="center" indent="1"/>
    </xf>
    <xf numFmtId="0" fontId="5" fillId="2" borderId="35" xfId="0" applyFont="1" applyFill="1" applyBorder="1" applyAlignment="1">
      <alignment horizontal="right" vertical="center" indent="1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38" fontId="6" fillId="0" borderId="3" xfId="1" applyFont="1" applyBorder="1" applyAlignment="1">
      <alignment horizontal="right" vertical="center" indent="1"/>
    </xf>
    <xf numFmtId="38" fontId="6" fillId="0" borderId="4" xfId="1" applyFont="1" applyBorder="1" applyAlignment="1">
      <alignment horizontal="right" vertical="center" indent="1"/>
    </xf>
    <xf numFmtId="38" fontId="6" fillId="0" borderId="22" xfId="1" applyFont="1" applyBorder="1" applyAlignment="1">
      <alignment horizontal="right" vertical="center" indent="1"/>
    </xf>
    <xf numFmtId="38" fontId="6" fillId="0" borderId="23" xfId="1" applyFont="1" applyBorder="1" applyAlignment="1">
      <alignment horizontal="right" vertical="center" indent="1"/>
    </xf>
    <xf numFmtId="38" fontId="6" fillId="0" borderId="11" xfId="1" applyFont="1" applyBorder="1" applyAlignment="1">
      <alignment horizontal="right" vertical="center" indent="1"/>
    </xf>
    <xf numFmtId="38" fontId="6" fillId="0" borderId="12" xfId="1" applyFont="1" applyBorder="1" applyAlignment="1">
      <alignment horizontal="right" vertical="center" indent="1"/>
    </xf>
    <xf numFmtId="38" fontId="6" fillId="2" borderId="1" xfId="1" applyFont="1" applyFill="1" applyBorder="1" applyAlignment="1">
      <alignment horizontal="right" vertical="center" indent="1"/>
    </xf>
    <xf numFmtId="38" fontId="6" fillId="2" borderId="6" xfId="1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38" fontId="0" fillId="0" borderId="11" xfId="1" applyFont="1" applyBorder="1" applyAlignment="1">
      <alignment horizontal="right" vertical="center" indent="1"/>
    </xf>
    <xf numFmtId="38" fontId="0" fillId="0" borderId="12" xfId="1" applyFont="1" applyBorder="1" applyAlignment="1">
      <alignment horizontal="right" vertical="center" indent="1"/>
    </xf>
    <xf numFmtId="38" fontId="0" fillId="0" borderId="16" xfId="1" applyFont="1" applyBorder="1" applyAlignment="1">
      <alignment horizontal="right" vertical="center" indent="1"/>
    </xf>
    <xf numFmtId="38" fontId="0" fillId="0" borderId="24" xfId="1" applyFont="1" applyBorder="1" applyAlignment="1">
      <alignment horizontal="right" vertical="center" indent="1"/>
    </xf>
    <xf numFmtId="38" fontId="0" fillId="0" borderId="25" xfId="1" applyFont="1" applyBorder="1" applyAlignment="1">
      <alignment horizontal="right" vertical="center" inden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 indent="1"/>
    </xf>
    <xf numFmtId="38" fontId="0" fillId="0" borderId="9" xfId="1" applyFont="1" applyBorder="1" applyAlignment="1">
      <alignment horizontal="right" vertical="center" indent="1"/>
    </xf>
    <xf numFmtId="38" fontId="0" fillId="0" borderId="18" xfId="1" applyFont="1" applyBorder="1" applyAlignment="1">
      <alignment horizontal="right" vertical="center" indent="1"/>
    </xf>
    <xf numFmtId="38" fontId="0" fillId="0" borderId="19" xfId="1" applyFont="1" applyBorder="1" applyAlignment="1">
      <alignment horizontal="right" vertical="center" indent="1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</xdr:rowOff>
    </xdr:from>
    <xdr:to>
      <xdr:col>8</xdr:col>
      <xdr:colOff>9524</xdr:colOff>
      <xdr:row>6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775" y="238126"/>
          <a:ext cx="2971799" cy="1314449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東京都〇〇区〇〇町〇丁目〇〇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〇〇株式会社 </a:t>
          </a:r>
          <a:r>
            <a:rPr kumimoji="1" lang="ja-JP" altLang="en-US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御中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47625</xdr:colOff>
      <xdr:row>23</xdr:row>
      <xdr:rowOff>95252</xdr:rowOff>
    </xdr:from>
    <xdr:to>
      <xdr:col>14</xdr:col>
      <xdr:colOff>9526</xdr:colOff>
      <xdr:row>25</xdr:row>
      <xdr:rowOff>200025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625" y="5619752"/>
          <a:ext cx="5600701" cy="590548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備考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238127</xdr:colOff>
      <xdr:row>3</xdr:row>
      <xdr:rowOff>161927</xdr:rowOff>
    </xdr:from>
    <xdr:to>
      <xdr:col>21</xdr:col>
      <xdr:colOff>9526</xdr:colOff>
      <xdr:row>11</xdr:row>
      <xdr:rowOff>57150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76927" y="885827"/>
          <a:ext cx="2905124" cy="1819273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987-6543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東京都△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株式会社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△△部　山田一郎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TEL:12-3456-7890</a:t>
          </a:r>
          <a:r>
            <a:rPr kumimoji="1" lang="ja-JP" altLang="en-US" sz="1000">
              <a:solidFill>
                <a:sysClr val="windowText" lastClr="000000"/>
              </a:solidFill>
            </a:rPr>
            <a:t>     </a:t>
          </a:r>
          <a:r>
            <a:rPr kumimoji="1" lang="en-US" altLang="ja-JP" sz="1000">
              <a:solidFill>
                <a:sysClr val="windowText" lastClr="000000"/>
              </a:solidFill>
            </a:rPr>
            <a:t>FAX:01-2345-6789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238125</xdr:colOff>
      <xdr:row>11</xdr:row>
      <xdr:rowOff>161927</xdr:rowOff>
    </xdr:from>
    <xdr:to>
      <xdr:col>21</xdr:col>
      <xdr:colOff>9525</xdr:colOff>
      <xdr:row>15</xdr:row>
      <xdr:rowOff>38100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876925" y="2809877"/>
          <a:ext cx="2905125" cy="828673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振込先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銀行　</a:t>
          </a:r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支店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（普）</a:t>
          </a:r>
          <a:r>
            <a:rPr kumimoji="1" lang="en-US" altLang="ja-JP" sz="1100">
              <a:solidFill>
                <a:sysClr val="windowText" lastClr="000000"/>
              </a:solidFill>
            </a:rPr>
            <a:t>123456789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2:V26"/>
  <sheetViews>
    <sheetView showGridLines="0" showZeros="0" tabSelected="1" workbookViewId="0">
      <selection activeCell="Q18" sqref="Q18"/>
    </sheetView>
  </sheetViews>
  <sheetFormatPr defaultRowHeight="18.75" x14ac:dyDescent="0.4"/>
  <cols>
    <col min="1" max="1" width="0.875" customWidth="1"/>
    <col min="2" max="17" width="5.625" customWidth="1"/>
    <col min="18" max="18" width="7.375" bestFit="1" customWidth="1"/>
    <col min="19" max="21" width="5.625" customWidth="1"/>
    <col min="22" max="22" width="0.875" customWidth="1"/>
    <col min="23" max="37" width="5.625" customWidth="1"/>
  </cols>
  <sheetData>
    <row r="2" spans="2:22" ht="18.75" customHeight="1" x14ac:dyDescent="0.4">
      <c r="F2" s="3"/>
      <c r="J2" s="57" t="s">
        <v>8</v>
      </c>
      <c r="K2" s="57"/>
      <c r="L2" s="57"/>
      <c r="M2" s="57"/>
      <c r="N2" s="57"/>
      <c r="O2" s="10"/>
      <c r="Q2" s="38" t="s">
        <v>5</v>
      </c>
      <c r="R2" s="39"/>
      <c r="S2" s="40"/>
      <c r="T2" s="47">
        <v>123456789</v>
      </c>
      <c r="U2" s="47"/>
      <c r="V2" s="15"/>
    </row>
    <row r="3" spans="2:22" ht="19.5" customHeight="1" x14ac:dyDescent="0.4">
      <c r="E3" s="3"/>
      <c r="F3" s="3"/>
      <c r="J3" s="58"/>
      <c r="K3" s="58"/>
      <c r="L3" s="58"/>
      <c r="M3" s="58"/>
      <c r="N3" s="58"/>
      <c r="O3" s="10"/>
      <c r="Q3" s="38" t="s">
        <v>6</v>
      </c>
      <c r="R3" s="39"/>
      <c r="S3" s="40"/>
      <c r="T3" s="48">
        <v>43831</v>
      </c>
      <c r="U3" s="48"/>
      <c r="V3" s="16"/>
    </row>
    <row r="8" spans="2:22" x14ac:dyDescent="0.4">
      <c r="B8" t="s">
        <v>7</v>
      </c>
    </row>
    <row r="9" spans="2:22" ht="19.5" thickBot="1" x14ac:dyDescent="0.45">
      <c r="M9" s="59" t="s">
        <v>12</v>
      </c>
      <c r="N9" s="59"/>
    </row>
    <row r="10" spans="2:22" ht="19.5" customHeight="1" thickBot="1" x14ac:dyDescent="0.45">
      <c r="B10" s="6" t="s">
        <v>15</v>
      </c>
      <c r="C10" s="74" t="s">
        <v>0</v>
      </c>
      <c r="D10" s="75"/>
      <c r="E10" s="75"/>
      <c r="F10" s="75"/>
      <c r="G10" s="76"/>
      <c r="H10" s="7" t="s">
        <v>1</v>
      </c>
      <c r="I10" s="7" t="s">
        <v>2</v>
      </c>
      <c r="J10" s="65" t="s">
        <v>3</v>
      </c>
      <c r="K10" s="65"/>
      <c r="L10" s="65" t="s">
        <v>4</v>
      </c>
      <c r="M10" s="65"/>
      <c r="N10" s="66"/>
    </row>
    <row r="11" spans="2:22" x14ac:dyDescent="0.4">
      <c r="B11" s="12" t="s">
        <v>14</v>
      </c>
      <c r="C11" s="77" t="s">
        <v>10</v>
      </c>
      <c r="D11" s="78"/>
      <c r="E11" s="78"/>
      <c r="F11" s="78"/>
      <c r="G11" s="79"/>
      <c r="H11" s="5">
        <v>1</v>
      </c>
      <c r="I11" s="9" t="s">
        <v>9</v>
      </c>
      <c r="J11" s="60">
        <v>1000</v>
      </c>
      <c r="K11" s="60"/>
      <c r="L11" s="60">
        <f>H11*J11</f>
        <v>1000</v>
      </c>
      <c r="M11" s="60"/>
      <c r="N11" s="61"/>
    </row>
    <row r="12" spans="2:22" x14ac:dyDescent="0.4">
      <c r="B12" s="11" t="s">
        <v>21</v>
      </c>
      <c r="C12" s="71" t="s">
        <v>10</v>
      </c>
      <c r="D12" s="72"/>
      <c r="E12" s="72"/>
      <c r="F12" s="72"/>
      <c r="G12" s="73"/>
      <c r="H12" s="1">
        <v>2</v>
      </c>
      <c r="I12" s="9" t="s">
        <v>9</v>
      </c>
      <c r="J12" s="67">
        <v>2000</v>
      </c>
      <c r="K12" s="67"/>
      <c r="L12" s="62">
        <f t="shared" ref="L12:L22" si="0">H12*J12</f>
        <v>4000</v>
      </c>
      <c r="M12" s="63"/>
      <c r="N12" s="64"/>
    </row>
    <row r="13" spans="2:22" x14ac:dyDescent="0.4">
      <c r="B13" s="11" t="s">
        <v>21</v>
      </c>
      <c r="C13" s="71"/>
      <c r="D13" s="72"/>
      <c r="E13" s="72"/>
      <c r="F13" s="72"/>
      <c r="G13" s="73"/>
      <c r="H13" s="1"/>
      <c r="I13" s="9"/>
      <c r="J13" s="67"/>
      <c r="K13" s="67"/>
      <c r="L13" s="62">
        <f t="shared" ref="L13:L14" si="1">H13*J13</f>
        <v>0</v>
      </c>
      <c r="M13" s="63"/>
      <c r="N13" s="64"/>
    </row>
    <row r="14" spans="2:22" x14ac:dyDescent="0.4">
      <c r="B14" s="11" t="s">
        <v>21</v>
      </c>
      <c r="C14" s="38"/>
      <c r="D14" s="39"/>
      <c r="E14" s="39"/>
      <c r="F14" s="39"/>
      <c r="G14" s="40"/>
      <c r="H14" s="1"/>
      <c r="I14" s="2"/>
      <c r="J14" s="67"/>
      <c r="K14" s="67"/>
      <c r="L14" s="62">
        <f t="shared" si="1"/>
        <v>0</v>
      </c>
      <c r="M14" s="63"/>
      <c r="N14" s="64"/>
    </row>
    <row r="15" spans="2:22" x14ac:dyDescent="0.4">
      <c r="B15" s="11" t="s">
        <v>21</v>
      </c>
      <c r="C15" s="38"/>
      <c r="D15" s="39"/>
      <c r="E15" s="39"/>
      <c r="F15" s="39"/>
      <c r="G15" s="40"/>
      <c r="H15" s="1"/>
      <c r="I15" s="2"/>
      <c r="J15" s="67"/>
      <c r="K15" s="67"/>
      <c r="L15" s="60">
        <f t="shared" si="0"/>
        <v>0</v>
      </c>
      <c r="M15" s="60"/>
      <c r="N15" s="61"/>
    </row>
    <row r="16" spans="2:22" x14ac:dyDescent="0.4">
      <c r="B16" s="11" t="s">
        <v>21</v>
      </c>
      <c r="C16" s="38"/>
      <c r="D16" s="39"/>
      <c r="E16" s="39"/>
      <c r="F16" s="39"/>
      <c r="G16" s="40"/>
      <c r="H16" s="1"/>
      <c r="I16" s="2"/>
      <c r="J16" s="67"/>
      <c r="K16" s="67"/>
      <c r="L16" s="60">
        <f t="shared" si="0"/>
        <v>0</v>
      </c>
      <c r="M16" s="60"/>
      <c r="N16" s="61"/>
    </row>
    <row r="17" spans="2:22" x14ac:dyDescent="0.4">
      <c r="B17" s="11" t="s">
        <v>21</v>
      </c>
      <c r="C17" s="38"/>
      <c r="D17" s="39"/>
      <c r="E17" s="39"/>
      <c r="F17" s="39"/>
      <c r="G17" s="40"/>
      <c r="H17" s="1"/>
      <c r="I17" s="2"/>
      <c r="J17" s="67"/>
      <c r="K17" s="67"/>
      <c r="L17" s="60">
        <f t="shared" si="0"/>
        <v>0</v>
      </c>
      <c r="M17" s="60"/>
      <c r="N17" s="61"/>
      <c r="Q17" s="38" t="s">
        <v>13</v>
      </c>
      <c r="R17" s="39"/>
      <c r="S17" s="40"/>
      <c r="T17" s="48">
        <v>43862</v>
      </c>
      <c r="U17" s="48"/>
      <c r="V17" s="16"/>
    </row>
    <row r="18" spans="2:22" x14ac:dyDescent="0.4">
      <c r="B18" s="11" t="s">
        <v>21</v>
      </c>
      <c r="C18" s="38"/>
      <c r="D18" s="39"/>
      <c r="E18" s="39"/>
      <c r="F18" s="39"/>
      <c r="G18" s="40"/>
      <c r="H18" s="1"/>
      <c r="I18" s="2"/>
      <c r="J18" s="67"/>
      <c r="K18" s="67"/>
      <c r="L18" s="60">
        <f t="shared" si="0"/>
        <v>0</v>
      </c>
      <c r="M18" s="60"/>
      <c r="N18" s="61"/>
      <c r="Q18" s="13"/>
      <c r="R18" s="13"/>
      <c r="S18" s="13"/>
      <c r="T18" s="14"/>
      <c r="U18" s="14"/>
    </row>
    <row r="19" spans="2:22" ht="19.5" thickBot="1" x14ac:dyDescent="0.45">
      <c r="B19" s="11" t="s">
        <v>21</v>
      </c>
      <c r="C19" s="38"/>
      <c r="D19" s="39"/>
      <c r="E19" s="39"/>
      <c r="F19" s="39"/>
      <c r="G19" s="40"/>
      <c r="H19" s="1"/>
      <c r="I19" s="2"/>
      <c r="J19" s="67"/>
      <c r="K19" s="67"/>
      <c r="L19" s="60">
        <f t="shared" si="0"/>
        <v>0</v>
      </c>
      <c r="M19" s="60"/>
      <c r="N19" s="61"/>
      <c r="V19" s="17"/>
    </row>
    <row r="20" spans="2:22" x14ac:dyDescent="0.4">
      <c r="B20" s="11" t="s">
        <v>21</v>
      </c>
      <c r="C20" s="38"/>
      <c r="D20" s="39"/>
      <c r="E20" s="39"/>
      <c r="F20" s="39"/>
      <c r="G20" s="40"/>
      <c r="H20" s="1"/>
      <c r="I20" s="2"/>
      <c r="J20" s="67"/>
      <c r="K20" s="67"/>
      <c r="L20" s="60">
        <f t="shared" si="0"/>
        <v>0</v>
      </c>
      <c r="M20" s="60"/>
      <c r="N20" s="61"/>
      <c r="P20" s="41" t="s">
        <v>17</v>
      </c>
      <c r="Q20" s="42"/>
      <c r="R20" s="23" t="s">
        <v>18</v>
      </c>
      <c r="S20" s="49">
        <f>SUMIF(B11:B22,"※",L11:N22)</f>
        <v>1000</v>
      </c>
      <c r="T20" s="49"/>
      <c r="U20" s="50"/>
      <c r="V20" s="18"/>
    </row>
    <row r="21" spans="2:22" x14ac:dyDescent="0.4">
      <c r="B21" s="11" t="s">
        <v>21</v>
      </c>
      <c r="C21" s="38"/>
      <c r="D21" s="39"/>
      <c r="E21" s="39"/>
      <c r="F21" s="39"/>
      <c r="G21" s="40"/>
      <c r="H21" s="1"/>
      <c r="I21" s="2"/>
      <c r="J21" s="67"/>
      <c r="K21" s="67"/>
      <c r="L21" s="60">
        <f t="shared" si="0"/>
        <v>0</v>
      </c>
      <c r="M21" s="60"/>
      <c r="N21" s="61"/>
      <c r="P21" s="43"/>
      <c r="Q21" s="44"/>
      <c r="R21" s="20">
        <v>0.1</v>
      </c>
      <c r="S21" s="51">
        <f>SUMIF(B11:B22,"　",L11:N22)</f>
        <v>4000</v>
      </c>
      <c r="T21" s="51"/>
      <c r="U21" s="52"/>
      <c r="V21" s="17"/>
    </row>
    <row r="22" spans="2:22" ht="19.5" thickBot="1" x14ac:dyDescent="0.45">
      <c r="B22" s="22" t="s">
        <v>21</v>
      </c>
      <c r="C22" s="35"/>
      <c r="D22" s="36"/>
      <c r="E22" s="36"/>
      <c r="F22" s="36"/>
      <c r="G22" s="37"/>
      <c r="H22" s="4"/>
      <c r="I22" s="8"/>
      <c r="J22" s="68"/>
      <c r="K22" s="68"/>
      <c r="L22" s="69">
        <f t="shared" si="0"/>
        <v>0</v>
      </c>
      <c r="M22" s="69"/>
      <c r="N22" s="70"/>
      <c r="P22" s="29" t="s">
        <v>20</v>
      </c>
      <c r="Q22" s="30"/>
      <c r="R22" s="30"/>
      <c r="S22" s="55">
        <f>SUM(S20:U21)</f>
        <v>5000</v>
      </c>
      <c r="T22" s="55"/>
      <c r="U22" s="56"/>
      <c r="V22" s="19"/>
    </row>
    <row r="23" spans="2:22" x14ac:dyDescent="0.4">
      <c r="B23" t="s">
        <v>16</v>
      </c>
      <c r="P23" s="45" t="s">
        <v>11</v>
      </c>
      <c r="Q23" s="46"/>
      <c r="R23" s="21" t="s">
        <v>18</v>
      </c>
      <c r="S23" s="53">
        <f>S20*8%</f>
        <v>80</v>
      </c>
      <c r="T23" s="53"/>
      <c r="U23" s="54"/>
    </row>
    <row r="24" spans="2:22" ht="19.5" thickBot="1" x14ac:dyDescent="0.45">
      <c r="P24" s="43"/>
      <c r="Q24" s="44"/>
      <c r="R24" s="20">
        <v>0.1</v>
      </c>
      <c r="S24" s="51">
        <f>S21*10%</f>
        <v>400</v>
      </c>
      <c r="T24" s="51"/>
      <c r="U24" s="52"/>
    </row>
    <row r="25" spans="2:22" x14ac:dyDescent="0.4">
      <c r="P25" s="31" t="s">
        <v>19</v>
      </c>
      <c r="Q25" s="32"/>
      <c r="R25" s="32"/>
      <c r="S25" s="24">
        <f>SUM(S22:U24)</f>
        <v>5480</v>
      </c>
      <c r="T25" s="25"/>
      <c r="U25" s="26"/>
    </row>
    <row r="26" spans="2:22" ht="19.5" thickBot="1" x14ac:dyDescent="0.45">
      <c r="P26" s="33"/>
      <c r="Q26" s="34"/>
      <c r="R26" s="34"/>
      <c r="S26" s="27"/>
      <c r="T26" s="27"/>
      <c r="U26" s="28"/>
    </row>
  </sheetData>
  <mergeCells count="57">
    <mergeCell ref="C15:G15"/>
    <mergeCell ref="J15:K15"/>
    <mergeCell ref="C18:G18"/>
    <mergeCell ref="J18:K18"/>
    <mergeCell ref="C21:G21"/>
    <mergeCell ref="J21:K21"/>
    <mergeCell ref="C16:G16"/>
    <mergeCell ref="J16:K16"/>
    <mergeCell ref="C20:G20"/>
    <mergeCell ref="C19:G19"/>
    <mergeCell ref="C10:G10"/>
    <mergeCell ref="C11:G11"/>
    <mergeCell ref="J10:K10"/>
    <mergeCell ref="J11:K11"/>
    <mergeCell ref="C12:G12"/>
    <mergeCell ref="J12:K12"/>
    <mergeCell ref="C13:G13"/>
    <mergeCell ref="J13:K13"/>
    <mergeCell ref="L13:N13"/>
    <mergeCell ref="C14:G14"/>
    <mergeCell ref="J14:K14"/>
    <mergeCell ref="L14:N14"/>
    <mergeCell ref="J2:N3"/>
    <mergeCell ref="M9:N9"/>
    <mergeCell ref="Q17:S17"/>
    <mergeCell ref="L21:N21"/>
    <mergeCell ref="L15:N15"/>
    <mergeCell ref="L12:N12"/>
    <mergeCell ref="L11:N11"/>
    <mergeCell ref="L10:N10"/>
    <mergeCell ref="L16:N16"/>
    <mergeCell ref="J17:K17"/>
    <mergeCell ref="L17:N17"/>
    <mergeCell ref="L18:N18"/>
    <mergeCell ref="J19:K19"/>
    <mergeCell ref="L19:N19"/>
    <mergeCell ref="J20:K20"/>
    <mergeCell ref="L20:N20"/>
    <mergeCell ref="T2:U2"/>
    <mergeCell ref="T3:U3"/>
    <mergeCell ref="T17:U17"/>
    <mergeCell ref="S20:U20"/>
    <mergeCell ref="S21:U21"/>
    <mergeCell ref="Q2:S2"/>
    <mergeCell ref="Q3:S3"/>
    <mergeCell ref="S25:U26"/>
    <mergeCell ref="P22:R22"/>
    <mergeCell ref="P25:R26"/>
    <mergeCell ref="C22:G22"/>
    <mergeCell ref="C17:G17"/>
    <mergeCell ref="P20:Q21"/>
    <mergeCell ref="P23:Q24"/>
    <mergeCell ref="S24:U24"/>
    <mergeCell ref="S23:U23"/>
    <mergeCell ref="S22:U22"/>
    <mergeCell ref="J22:K22"/>
    <mergeCell ref="L22:N22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shoji</cp:lastModifiedBy>
  <cp:lastPrinted>2020-04-28T09:25:54Z</cp:lastPrinted>
  <dcterms:created xsi:type="dcterms:W3CDTF">2020-04-24T04:49:48Z</dcterms:created>
  <dcterms:modified xsi:type="dcterms:W3CDTF">2021-07-15T05:52:42Z</dcterms:modified>
</cp:coreProperties>
</file>